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CORPORATE -BALANCE 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<sst xmlns="http://schemas.openxmlformats.org/spreadsheetml/2006/main" count="332" uniqueCount="321">
  <si>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</si>
  <si>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</si>
  <si>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</si>
  <si>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</si>
  <si>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</si>
  <si>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</si>
  <si>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</si>
  <si>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</si>
  <si>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</si>
  <si>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</si>
  <si>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</si>
  <si>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</si>
  <si>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</si>
  <si>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</si>
  <si>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</si>
  <si>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</si>
  <si>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</si>
  <si>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</si>
  <si>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</si>
  <si>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</si>
  <si>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</si>
  <si>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</si>
  <si>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</si>
  <si>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</si>
  <si>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</si>
  <si>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</si>
  <si>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</si>
  <si>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</si>
  <si>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</si>
  <si>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</si>
  <si>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</si>
  <si>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</si>
  <si>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</si>
  <si>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</si>
  <si>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</si>
  <si>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</si>
  <si>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</si>
  <si>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</si>
  <si>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</si>
  <si>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</si>
  <si>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</si>
  <si>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</si>
  <si>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</si>
  <si>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</si>
  <si>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</si>
  <si>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</si>
  <si>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</si>
  <si>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</si>
  <si>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</si>
  <si>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</si>
  <si>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</si>
  <si>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</si>
  <si>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</si>
  <si>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</si>
  <si>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</si>
  <si>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</si>
  <si>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</si>
  <si>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</si>
  <si>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</si>
  <si>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</si>
  <si>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</si>
  <si>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</si>
  <si>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</si>
  <si>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</si>
  <si>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</si>
  <si>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</si>
  <si>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</si>
  <si>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</si>
  <si>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</si>
  <si>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</si>
  <si>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</si>
  <si>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</si>
  <si>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</si>
  <si>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</si>
  <si>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</si>
  <si>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</si>
  <si>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</si>
  <si>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</si>
  <si>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</si>
  <si>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</si>
  <si>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</si>
  <si>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</si>
  <si>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</si>
  <si>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</si>
  <si>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</si>
  <si>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</si>
  <si>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</si>
  <si>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</si>
  <si>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</si>
  <si>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</si>
  <si>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</si>
  <si>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</si>
  <si>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</si>
  <si>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</si>
  <si>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</si>
  <si>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</si>
  <si>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</si>
  <si>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</si>
  <si>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</si>
  <si>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</si>
  <si>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</si>
  <si>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</si>
  <si>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</si>
  <si>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</si>
  <si>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</si>
  <si>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</si>
  <si>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</si>
  <si>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</si>
  <si>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</si>
  <si>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</si>
  <si>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</si>
  <si>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</si>
  <si>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</si>
  <si>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</si>
  <si>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</si>
  <si>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</si>
  <si>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</si>
  <si>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</si>
  <si>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</si>
  <si>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</si>
  <si>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</si>
  <si>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</si>
  <si>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</si>
  <si>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</si>
  <si>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</si>
  <si>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</si>
  <si>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</si>
  <si>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</si>
  <si>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</si>
  <si>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</si>
  <si>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</si>
  <si>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</si>
  <si>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</si>
  <si>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</si>
  <si>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</si>
  <si>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</si>
  <si>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</si>
  <si>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</si>
  <si>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</si>
  <si>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</si>
  <si>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</si>
  <si>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</si>
  <si>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</si>
  <si>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</si>
  <si>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</si>
  <si>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</si>
  <si>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</si>
  <si>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</si>
  <si>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</si>
  <si>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</si>
  <si>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</si>
  <si>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</si>
  <si>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</si>
  <si>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</si>
  <si>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</si>
  <si>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</si>
  <si>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</si>
  <si>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</si>
  <si>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</si>
  <si>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</si>
  <si>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</si>
  <si>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</si>
  <si>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</si>
  <si>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</si>
  <si>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</si>
  <si>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</si>
  <si>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</si>
  <si>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</si>
  <si>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</si>
  <si>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</si>
  <si>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</si>
  <si>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</si>
  <si>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</si>
  <si>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</si>
  <si>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</si>
  <si>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</si>
  <si>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</si>
  <si>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</si>
  <si>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</si>
  <si>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</si>
  <si>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</si>
  <si>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</si>
  <si>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</si>
  <si>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</si>
  <si>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</si>
  <si>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</si>
  <si>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</si>
  <si>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</si>
  <si>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</si>
  <si>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</si>
  <si>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</si>
  <si>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</si>
  <si>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</si>
  <si>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</si>
  <si>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</si>
  <si>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</si>
  <si>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</si>
  <si>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</si>
  <si>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</si>
  <si>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</si>
  <si>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</si>
  <si>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</si>
  <si>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</si>
  <si>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</si>
  <si>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</si>
  <si>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</si>
  <si>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</si>
  <si>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</si>
  <si>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</si>
  <si>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</si>
  <si>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</si>
  <si>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</si>
  <si>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</si>
  <si>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</si>
  <si>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</si>
  <si>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</si>
  <si>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</si>
  <si>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</si>
  <si>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</si>
  <si>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</si>
  <si>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</si>
  <si>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</si>
  <si>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</si>
  <si>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</si>
  <si>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</si>
  <si>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</si>
  <si>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</si>
  <si>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</si>
  <si>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</si>
  <si>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</si>
  <si>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</si>
  <si>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</si>
  <si>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</si>
  <si>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</si>
  <si>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</si>
  <si>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</si>
  <si>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</si>
  <si>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</si>
  <si>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</si>
  <si>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</si>
  <si>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</si>
  <si>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</si>
  <si>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</si>
  <si>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</si>
  <si>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Income Statement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</si>
  <si>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</si>
  <si>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</si>
  <si>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</si>
  <si>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</si>
  <si>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</si>
  <si>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</si>
  <si>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01</t>
  </si>
  <si>
    <t>Các khoản giảm trừ doanh thu</t>
  </si>
  <si>
    <t>2. Deduction</t>
  </si>
  <si>
    <t>02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</si>
  <si>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</si>
  <si>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</si>
  <si>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</si>
  <si>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</si>
  <si>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</si>
  <si>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</si>
  <si>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</si>
  <si>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</si>
  <si>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</si>
  <si>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</si>
  <si>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</si>
  <si>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</si>
  <si>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</si>
  <si>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</si>
  <si>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</si>
  <si>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</si>
  <si>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</si>
  <si>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</si>
  <si>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</si>
  <si>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</si>
  <si>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</si>
  <si>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</si>
  <si>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</si>
  <si>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</si>
  <si>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</si>
  <si>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</si>
  <si>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</si>
  <si>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</si>
  <si>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</si>
  <si>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</si>
  <si>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</si>
  <si>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</si>
  <si>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</si>
  <si>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</si>
  <si>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</si>
  <si>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</si>
  <si>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</si>
  <si>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</si>
  <si>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</si>
  <si>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</si>
  <si>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</si>
  <si>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</si>
  <si>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</si>
  <si>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</si>
  <si>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</si>
  <si>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</si>
  <si>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</si>
  <si>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</si>
  <si>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</si>
  <si>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</si>
  <si>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</si>
  <si>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</si>
  <si>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</si>
  <si>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</si>
  <si>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</si>
  <si>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</si>
  <si>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</si>
  <si>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</si>
  <si>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</si>
  <si>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</si>
  <si>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</si>
  <si>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</si>
  <si>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</si>
  <si>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Company: Phong Phu Corporation (PPH)</t>
  </si>
  <si>
    <t xml:space="preserve">FINANCIAL STATEMENT - QUARTER III.2019
</t>
  </si>
  <si>
    <t>INCOME STATEMENT (as of 30/09/2019)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</si>
</sst>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73" fontId="5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3" fontId="1" fillId="0" borderId="0" xfId="42" applyNumberFormat="1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118">
      <selection activeCell="D131" sqref="D131"/>
    </sheetView>
  </sheetViews>
  <sheetFormatPr defaultColWidth="9.140625" defaultRowHeight="12"/>
  <cols>
    <col min="1" max="1" width="50.00390625" style="0" customWidth="1"/>
    <col min="2" max="2" width="10.00390625" style="0" hidden="1" customWidth="1"/>
    <col min="3" max="3" width="0" style="0" hidden="1" customWidth="1"/>
    <col min="4" max="5" width="20.00390625" style="0" customWidth="1"/>
  </cols>
  <sheetData>
    <row r="1" spans="1:5" ht="12">
      <c r="A1" s="17" t="s">
        <v>0</v>
      </c>
      <c r="B1" s="18"/>
      <c r="E1" t="s">
        <v>1</v>
      </c>
    </row>
    <row r="2" spans="1:5" ht="12">
      <c r="A2" s="18" t="s">
        <v>2</v>
      </c>
      <c r="B2" s="18"/>
      <c r="E2" t="s">
        <v>3</v>
      </c>
    </row>
    <row r="3" spans="1:2" ht="12">
      <c r="A3" s="18" t="s">
        <v>4</v>
      </c>
      <c r="B3" s="18"/>
    </row>
    <row r="4" ht="12"/>
    <row r="5" spans="1:5" ht="19.5" customHeight="1">
      <c r="A5" s="19" t="s">
        <v>6</v>
      </c>
      <c r="B5" s="18"/>
      <c r="C5" s="18"/>
      <c r="D5" s="18"/>
      <c r="E5" s="18"/>
    </row>
    <row r="8" spans="1:5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</row>
    <row r="9" spans="1:5" ht="12">
      <c r="A9" s="2" t="s">
        <v>12</v>
      </c>
      <c r="B9" s="4"/>
      <c r="C9" s="4"/>
      <c r="D9" s="2" t="s">
        <v>5</v>
      </c>
      <c r="E9" s="2" t="s">
        <v>5</v>
      </c>
    </row>
    <row r="10" spans="1:5" ht="12">
      <c r="A10" s="2" t="s">
        <v>13</v>
      </c>
      <c r="B10" s="4" t="s">
        <v>14</v>
      </c>
      <c r="C10" s="4"/>
      <c r="D10" s="5">
        <v>2750577481365</v>
      </c>
      <c r="E10" s="5">
        <v>2674657244001</v>
      </c>
    </row>
    <row r="11" spans="1:5" ht="12">
      <c r="A11" s="2" t="s">
        <v>15</v>
      </c>
      <c r="B11" s="4" t="s">
        <v>16</v>
      </c>
      <c r="C11" s="4"/>
      <c r="D11" s="5">
        <v>38616125684</v>
      </c>
      <c r="E11" s="5">
        <v>42702976496</v>
      </c>
    </row>
    <row r="12" spans="1:5" ht="12">
      <c r="A12" s="3" t="s">
        <v>17</v>
      </c>
      <c r="B12" s="4" t="s">
        <v>18</v>
      </c>
      <c r="C12" s="4"/>
      <c r="D12" s="5">
        <v>38616125684</v>
      </c>
      <c r="E12" s="5">
        <v>42402976496</v>
      </c>
    </row>
    <row r="13" spans="1:5" ht="12">
      <c r="A13" s="3" t="s">
        <v>19</v>
      </c>
      <c r="B13" s="4" t="s">
        <v>20</v>
      </c>
      <c r="C13" s="4"/>
      <c r="D13" s="5">
        <v>300000000</v>
      </c>
      <c r="E13" s="5">
        <v>300000000</v>
      </c>
    </row>
    <row r="14" spans="1:5" ht="12">
      <c r="A14" s="2" t="s">
        <v>21</v>
      </c>
      <c r="B14" s="4" t="s">
        <v>22</v>
      </c>
      <c r="C14" s="4"/>
      <c r="D14" s="5"/>
      <c r="E14" s="5">
        <v>5000000000</v>
      </c>
    </row>
    <row r="15" spans="1:5" ht="12">
      <c r="A15" s="3" t="s">
        <v>23</v>
      </c>
      <c r="B15" s="4" t="s">
        <v>24</v>
      </c>
      <c r="C15" s="4"/>
      <c r="D15" s="5">
        <v>0</v>
      </c>
      <c r="E15" s="5">
        <v>0</v>
      </c>
    </row>
    <row r="16" spans="1:5" ht="12">
      <c r="A16" s="3" t="s">
        <v>25</v>
      </c>
      <c r="B16" s="4" t="s">
        <v>26</v>
      </c>
      <c r="C16" s="4"/>
      <c r="D16" s="5">
        <v>0</v>
      </c>
      <c r="E16" s="5">
        <v>0</v>
      </c>
    </row>
    <row r="17" spans="1:5" ht="12">
      <c r="A17" s="3" t="s">
        <v>27</v>
      </c>
      <c r="B17" s="4" t="s">
        <v>28</v>
      </c>
      <c r="C17" s="4"/>
      <c r="D17" s="5"/>
      <c r="E17" s="5">
        <v>5000000000</v>
      </c>
    </row>
    <row r="18" spans="1:5" ht="12">
      <c r="A18" s="2" t="s">
        <v>29</v>
      </c>
      <c r="B18" s="4" t="s">
        <v>30</v>
      </c>
      <c r="C18" s="4"/>
      <c r="D18" s="5">
        <v>1379888149876</v>
      </c>
      <c r="E18" s="5">
        <v>1248840938469</v>
      </c>
    </row>
    <row r="19" spans="1:5" ht="12">
      <c r="A19" s="3" t="s">
        <v>31</v>
      </c>
      <c r="B19" s="4" t="s">
        <v>32</v>
      </c>
      <c r="C19" s="4"/>
      <c r="D19" s="5">
        <v>637098565819</v>
      </c>
      <c r="E19" s="5">
        <v>615669922513</v>
      </c>
    </row>
    <row r="20" spans="1:5" ht="12">
      <c r="A20" s="3" t="s">
        <v>33</v>
      </c>
      <c r="B20" s="4" t="s">
        <v>34</v>
      </c>
      <c r="C20" s="4"/>
      <c r="D20" s="5">
        <v>47414094030</v>
      </c>
      <c r="E20" s="5">
        <v>19301487799</v>
      </c>
    </row>
    <row r="21" spans="1:5" ht="12">
      <c r="A21" s="3" t="s">
        <v>35</v>
      </c>
      <c r="B21" s="4" t="s">
        <v>36</v>
      </c>
      <c r="C21" s="4"/>
      <c r="D21" s="5">
        <v>0</v>
      </c>
      <c r="E21" s="5">
        <v>0</v>
      </c>
    </row>
    <row r="22" spans="1:5" ht="12">
      <c r="A22" s="3" t="s">
        <v>37</v>
      </c>
      <c r="B22" s="4" t="s">
        <v>38</v>
      </c>
      <c r="C22" s="4"/>
      <c r="D22" s="5">
        <v>0</v>
      </c>
      <c r="E22" s="5">
        <v>0</v>
      </c>
    </row>
    <row r="23" spans="1:5" ht="12">
      <c r="A23" s="3" t="s">
        <v>39</v>
      </c>
      <c r="B23" s="4" t="s">
        <v>40</v>
      </c>
      <c r="C23" s="4"/>
      <c r="D23" s="5">
        <v>131600000000</v>
      </c>
      <c r="E23" s="5">
        <v>161600000000</v>
      </c>
    </row>
    <row r="24" spans="1:5" ht="12">
      <c r="A24" s="3" t="s">
        <v>41</v>
      </c>
      <c r="B24" s="4" t="s">
        <v>42</v>
      </c>
      <c r="C24" s="4"/>
      <c r="D24" s="5">
        <v>572499679268</v>
      </c>
      <c r="E24" s="5">
        <v>464010288718</v>
      </c>
    </row>
    <row r="25" spans="1:5" ht="12">
      <c r="A25" s="3" t="s">
        <v>43</v>
      </c>
      <c r="B25" s="4" t="s">
        <v>44</v>
      </c>
      <c r="C25" s="4"/>
      <c r="D25" s="5">
        <v>-8829434014</v>
      </c>
      <c r="E25" s="5">
        <v>-11824772159</v>
      </c>
    </row>
    <row r="26" spans="1:5" ht="12">
      <c r="A26" s="3" t="s">
        <v>45</v>
      </c>
      <c r="B26" s="4" t="s">
        <v>46</v>
      </c>
      <c r="C26" s="4"/>
      <c r="D26" s="5">
        <v>105244773</v>
      </c>
      <c r="E26" s="5">
        <v>84011598</v>
      </c>
    </row>
    <row r="27" spans="1:5" ht="12">
      <c r="A27" s="2" t="s">
        <v>47</v>
      </c>
      <c r="B27" s="4" t="s">
        <v>48</v>
      </c>
      <c r="C27" s="4"/>
      <c r="D27" s="5">
        <v>1289355562273</v>
      </c>
      <c r="E27" s="5">
        <v>1336981439923</v>
      </c>
    </row>
    <row r="28" spans="1:5" ht="12">
      <c r="A28" s="3" t="s">
        <v>49</v>
      </c>
      <c r="B28" s="4" t="s">
        <v>50</v>
      </c>
      <c r="C28" s="4"/>
      <c r="D28" s="5">
        <v>1303734436154</v>
      </c>
      <c r="E28" s="5">
        <v>1362948711577</v>
      </c>
    </row>
    <row r="29" spans="1:5" ht="12">
      <c r="A29" s="3" t="s">
        <v>51</v>
      </c>
      <c r="B29" s="4" t="s">
        <v>52</v>
      </c>
      <c r="C29" s="4"/>
      <c r="D29" s="5">
        <v>-14378873881</v>
      </c>
      <c r="E29" s="5">
        <v>-25967271654</v>
      </c>
    </row>
    <row r="30" spans="1:5" ht="12">
      <c r="A30" s="2" t="s">
        <v>53</v>
      </c>
      <c r="B30" s="4" t="s">
        <v>54</v>
      </c>
      <c r="C30" s="4"/>
      <c r="D30" s="5">
        <v>42717643532</v>
      </c>
      <c r="E30" s="5">
        <v>41131889113</v>
      </c>
    </row>
    <row r="31" spans="1:5" ht="12">
      <c r="A31" s="3" t="s">
        <v>55</v>
      </c>
      <c r="B31" s="4" t="s">
        <v>56</v>
      </c>
      <c r="C31" s="4"/>
      <c r="D31" s="5">
        <v>5465328726</v>
      </c>
      <c r="E31" s="5">
        <v>4129560674</v>
      </c>
    </row>
    <row r="32" spans="1:5" ht="12">
      <c r="A32" s="3" t="s">
        <v>57</v>
      </c>
      <c r="B32" s="4" t="s">
        <v>58</v>
      </c>
      <c r="C32" s="4"/>
      <c r="D32" s="5">
        <v>35486327177</v>
      </c>
      <c r="E32" s="5">
        <v>32459477775</v>
      </c>
    </row>
    <row r="33" spans="1:5" ht="12">
      <c r="A33" s="3" t="s">
        <v>59</v>
      </c>
      <c r="B33" s="4" t="s">
        <v>60</v>
      </c>
      <c r="C33" s="4"/>
      <c r="D33" s="5">
        <v>1765987629</v>
      </c>
      <c r="E33" s="5">
        <v>4542850664</v>
      </c>
    </row>
    <row r="34" spans="1:5" ht="12">
      <c r="A34" s="3" t="s">
        <v>61</v>
      </c>
      <c r="B34" s="4" t="s">
        <v>62</v>
      </c>
      <c r="C34" s="4"/>
      <c r="D34" s="5">
        <v>0</v>
      </c>
      <c r="E34" s="5">
        <v>0</v>
      </c>
    </row>
    <row r="35" spans="1:5" ht="12">
      <c r="A35" s="3" t="s">
        <v>63</v>
      </c>
      <c r="B35" s="4" t="s">
        <v>64</v>
      </c>
      <c r="C35" s="4"/>
      <c r="D35" s="5">
        <v>0</v>
      </c>
      <c r="E35" s="5">
        <v>0</v>
      </c>
    </row>
    <row r="36" spans="1:5" ht="12">
      <c r="A36" s="2" t="s">
        <v>65</v>
      </c>
      <c r="B36" s="4" t="s">
        <v>66</v>
      </c>
      <c r="C36" s="4"/>
      <c r="D36" s="5">
        <v>2436199721127</v>
      </c>
      <c r="E36" s="5">
        <v>2753190277124</v>
      </c>
    </row>
    <row r="37" spans="1:5" ht="12">
      <c r="A37" s="2" t="s">
        <v>67</v>
      </c>
      <c r="B37" s="4" t="s">
        <v>68</v>
      </c>
      <c r="C37" s="4"/>
      <c r="D37" s="5">
        <v>68747475806</v>
      </c>
      <c r="E37" s="5">
        <v>337632413896</v>
      </c>
    </row>
    <row r="38" spans="1:5" ht="12">
      <c r="A38" s="3" t="s">
        <v>69</v>
      </c>
      <c r="B38" s="4" t="s">
        <v>70</v>
      </c>
      <c r="C38" s="4"/>
      <c r="D38" s="5">
        <v>0</v>
      </c>
      <c r="E38" s="5">
        <v>0</v>
      </c>
    </row>
    <row r="39" spans="1:5" ht="12">
      <c r="A39" s="3" t="s">
        <v>71</v>
      </c>
      <c r="B39" s="4" t="s">
        <v>72</v>
      </c>
      <c r="C39" s="4"/>
      <c r="D39" s="5">
        <v>0</v>
      </c>
      <c r="E39" s="5">
        <v>0</v>
      </c>
    </row>
    <row r="40" spans="1:5" ht="12">
      <c r="A40" s="3" t="s">
        <v>73</v>
      </c>
      <c r="B40" s="4" t="s">
        <v>74</v>
      </c>
      <c r="C40" s="4"/>
      <c r="D40" s="5">
        <v>0</v>
      </c>
      <c r="E40" s="5">
        <v>0</v>
      </c>
    </row>
    <row r="41" spans="1:5" ht="12">
      <c r="A41" s="3" t="s">
        <v>75</v>
      </c>
      <c r="B41" s="4" t="s">
        <v>76</v>
      </c>
      <c r="C41" s="4"/>
      <c r="D41" s="5">
        <v>0</v>
      </c>
      <c r="E41" s="5">
        <v>0</v>
      </c>
    </row>
    <row r="42" spans="1:5" ht="12">
      <c r="A42" s="3" t="s">
        <v>77</v>
      </c>
      <c r="B42" s="4" t="s">
        <v>78</v>
      </c>
      <c r="C42" s="4"/>
      <c r="D42" s="5">
        <v>5700000000</v>
      </c>
      <c r="E42" s="5">
        <v>6024000000</v>
      </c>
    </row>
    <row r="43" spans="1:5" ht="12">
      <c r="A43" s="3" t="s">
        <v>79</v>
      </c>
      <c r="B43" s="4" t="s">
        <v>80</v>
      </c>
      <c r="C43" s="4"/>
      <c r="D43" s="5">
        <v>63047475806</v>
      </c>
      <c r="E43" s="5">
        <v>331608413896</v>
      </c>
    </row>
    <row r="44" spans="1:5" ht="12">
      <c r="A44" s="3" t="s">
        <v>81</v>
      </c>
      <c r="B44" s="4" t="s">
        <v>82</v>
      </c>
      <c r="C44" s="4"/>
      <c r="D44" s="5">
        <v>0</v>
      </c>
      <c r="E44" s="5">
        <v>0</v>
      </c>
    </row>
    <row r="45" spans="1:5" ht="12">
      <c r="A45" s="2" t="s">
        <v>83</v>
      </c>
      <c r="B45" s="4" t="s">
        <v>84</v>
      </c>
      <c r="C45" s="4"/>
      <c r="D45" s="5">
        <v>1653090819348</v>
      </c>
      <c r="E45" s="5">
        <v>1721138657802</v>
      </c>
    </row>
    <row r="46" spans="1:5" ht="12">
      <c r="A46" s="2" t="s">
        <v>85</v>
      </c>
      <c r="B46" s="4" t="s">
        <v>86</v>
      </c>
      <c r="C46" s="4"/>
      <c r="D46" s="5">
        <v>1600211785372</v>
      </c>
      <c r="E46" s="5">
        <v>1676513130627</v>
      </c>
    </row>
    <row r="47" spans="1:5" ht="12">
      <c r="A47" s="3" t="s">
        <v>87</v>
      </c>
      <c r="B47" s="4" t="s">
        <v>88</v>
      </c>
      <c r="C47" s="4"/>
      <c r="D47" s="5">
        <v>3305793458387</v>
      </c>
      <c r="E47" s="5">
        <v>3347918755458</v>
      </c>
    </row>
    <row r="48" spans="1:5" ht="12">
      <c r="A48" s="3" t="s">
        <v>89</v>
      </c>
      <c r="B48" s="4" t="s">
        <v>90</v>
      </c>
      <c r="C48" s="4"/>
      <c r="D48" s="5">
        <v>-1705581673015</v>
      </c>
      <c r="E48" s="5">
        <v>-1671405624831</v>
      </c>
    </row>
    <row r="49" spans="1:5" ht="12">
      <c r="A49" s="2" t="s">
        <v>91</v>
      </c>
      <c r="B49" s="4" t="s">
        <v>92</v>
      </c>
      <c r="C49" s="4"/>
      <c r="D49" s="5">
        <v>47340512331</v>
      </c>
      <c r="E49" s="5">
        <v>37271588967</v>
      </c>
    </row>
    <row r="50" spans="1:5" ht="12">
      <c r="A50" s="3" t="s">
        <v>87</v>
      </c>
      <c r="B50" s="4" t="s">
        <v>93</v>
      </c>
      <c r="C50" s="4"/>
      <c r="D50" s="5">
        <v>52297191916</v>
      </c>
      <c r="E50" s="5">
        <v>45942798350</v>
      </c>
    </row>
    <row r="51" spans="1:5" ht="12">
      <c r="A51" s="3" t="s">
        <v>94</v>
      </c>
      <c r="B51" s="4" t="s">
        <v>95</v>
      </c>
      <c r="C51" s="4"/>
      <c r="D51" s="5">
        <v>-4956979585</v>
      </c>
      <c r="E51" s="5">
        <v>-8671209383</v>
      </c>
    </row>
    <row r="52" spans="1:5" ht="12">
      <c r="A52" s="2" t="s">
        <v>96</v>
      </c>
      <c r="B52" s="4" t="s">
        <v>97</v>
      </c>
      <c r="C52" s="4"/>
      <c r="D52" s="5">
        <v>5538521645</v>
      </c>
      <c r="E52" s="5">
        <v>7353938208</v>
      </c>
    </row>
    <row r="53" spans="1:5" ht="12">
      <c r="A53" s="3" t="s">
        <v>87</v>
      </c>
      <c r="B53" s="4" t="s">
        <v>98</v>
      </c>
      <c r="C53" s="4"/>
      <c r="D53" s="5">
        <v>5793108153</v>
      </c>
      <c r="E53" s="5">
        <v>7525403353</v>
      </c>
    </row>
    <row r="54" spans="1:5" ht="12">
      <c r="A54" s="3" t="s">
        <v>99</v>
      </c>
      <c r="B54" s="4" t="s">
        <v>100</v>
      </c>
      <c r="C54" s="4"/>
      <c r="D54" s="5">
        <v>-254586508</v>
      </c>
      <c r="E54" s="5">
        <v>-171465145</v>
      </c>
    </row>
    <row r="55" spans="1:5" ht="12">
      <c r="A55" s="2" t="s">
        <v>101</v>
      </c>
      <c r="B55" s="4" t="s">
        <v>102</v>
      </c>
      <c r="C55" s="4"/>
      <c r="D55" s="5">
        <v>12545875857</v>
      </c>
      <c r="E55" s="5">
        <v>12907776126</v>
      </c>
    </row>
    <row r="56" spans="1:5" ht="12">
      <c r="A56" s="3" t="s">
        <v>87</v>
      </c>
      <c r="B56" s="4" t="s">
        <v>103</v>
      </c>
      <c r="C56" s="4"/>
      <c r="D56" s="5">
        <v>14476010625</v>
      </c>
      <c r="E56" s="5">
        <v>14476010625</v>
      </c>
    </row>
    <row r="57" spans="1:5" ht="12">
      <c r="A57" s="3" t="s">
        <v>104</v>
      </c>
      <c r="B57" s="4" t="s">
        <v>105</v>
      </c>
      <c r="C57" s="4"/>
      <c r="D57" s="5">
        <v>-1930134768</v>
      </c>
      <c r="E57" s="5">
        <v>-1568234499</v>
      </c>
    </row>
    <row r="58" spans="1:5" ht="12">
      <c r="A58" s="2" t="s">
        <v>106</v>
      </c>
      <c r="B58" s="4" t="s">
        <v>107</v>
      </c>
      <c r="C58" s="4"/>
      <c r="D58" s="5">
        <v>18885790146</v>
      </c>
      <c r="E58" s="5">
        <v>82324475524</v>
      </c>
    </row>
    <row r="59" spans="1:5" ht="12">
      <c r="A59" s="3" t="s">
        <v>108</v>
      </c>
      <c r="B59" s="4" t="s">
        <v>109</v>
      </c>
      <c r="C59" s="4"/>
      <c r="D59" s="5">
        <v>18885790146</v>
      </c>
      <c r="E59" s="5">
        <v>0</v>
      </c>
    </row>
    <row r="60" spans="1:5" ht="12">
      <c r="A60" s="3" t="s">
        <v>110</v>
      </c>
      <c r="B60" s="4" t="s">
        <v>111</v>
      </c>
      <c r="C60" s="4"/>
      <c r="D60" s="5"/>
      <c r="E60" s="5">
        <v>82324475524</v>
      </c>
    </row>
    <row r="61" spans="1:5" ht="12">
      <c r="A61" s="2" t="s">
        <v>112</v>
      </c>
      <c r="B61" s="4" t="s">
        <v>113</v>
      </c>
      <c r="C61" s="4"/>
      <c r="D61" s="5">
        <v>586724044336</v>
      </c>
      <c r="E61" s="5">
        <v>525181731795</v>
      </c>
    </row>
    <row r="62" spans="1:5" ht="12">
      <c r="A62" s="3" t="s">
        <v>114</v>
      </c>
      <c r="B62" s="4" t="s">
        <v>115</v>
      </c>
      <c r="C62" s="4"/>
      <c r="D62" s="5">
        <v>0</v>
      </c>
      <c r="E62" s="5">
        <v>0</v>
      </c>
    </row>
    <row r="63" spans="1:5" ht="12">
      <c r="A63" s="3" t="s">
        <v>116</v>
      </c>
      <c r="B63" s="4" t="s">
        <v>117</v>
      </c>
      <c r="C63" s="4"/>
      <c r="D63" s="5">
        <v>475153809582</v>
      </c>
      <c r="E63" s="5">
        <v>413630525447</v>
      </c>
    </row>
    <row r="64" spans="1:5" ht="12">
      <c r="A64" s="3" t="s">
        <v>118</v>
      </c>
      <c r="B64" s="4" t="s">
        <v>119</v>
      </c>
      <c r="C64" s="4"/>
      <c r="D64" s="5">
        <v>125514280199</v>
      </c>
      <c r="E64" s="5">
        <v>125514280199</v>
      </c>
    </row>
    <row r="65" spans="1:5" ht="12">
      <c r="A65" s="3" t="s">
        <v>120</v>
      </c>
      <c r="B65" s="4" t="s">
        <v>121</v>
      </c>
      <c r="C65" s="4"/>
      <c r="D65" s="5">
        <v>-13944045445</v>
      </c>
      <c r="E65" s="5">
        <v>-14163073851</v>
      </c>
    </row>
    <row r="66" spans="1:5" ht="12">
      <c r="A66" s="3" t="s">
        <v>27</v>
      </c>
      <c r="B66" s="4" t="s">
        <v>122</v>
      </c>
      <c r="C66" s="4"/>
      <c r="D66" s="5"/>
      <c r="E66" s="5">
        <v>200000000</v>
      </c>
    </row>
    <row r="67" spans="1:5" ht="12">
      <c r="A67" s="2" t="s">
        <v>123</v>
      </c>
      <c r="B67" s="4" t="s">
        <v>124</v>
      </c>
      <c r="C67" s="4"/>
      <c r="D67" s="5">
        <v>96205715634</v>
      </c>
      <c r="E67" s="5">
        <v>74005221981</v>
      </c>
    </row>
    <row r="68" spans="1:5" ht="12">
      <c r="A68" s="3" t="s">
        <v>125</v>
      </c>
      <c r="B68" s="4" t="s">
        <v>126</v>
      </c>
      <c r="C68" s="4"/>
      <c r="D68" s="5">
        <v>35343991352</v>
      </c>
      <c r="E68" s="5">
        <v>42895838698</v>
      </c>
    </row>
    <row r="69" spans="1:5" ht="12">
      <c r="A69" s="3" t="s">
        <v>127</v>
      </c>
      <c r="B69" s="4" t="s">
        <v>128</v>
      </c>
      <c r="C69" s="4"/>
      <c r="D69" s="5">
        <v>0</v>
      </c>
      <c r="E69" s="5">
        <v>0</v>
      </c>
    </row>
    <row r="70" spans="1:5" ht="12">
      <c r="A70" s="3" t="s">
        <v>129</v>
      </c>
      <c r="B70" s="4" t="s">
        <v>130</v>
      </c>
      <c r="C70" s="4"/>
      <c r="D70" s="5">
        <v>0</v>
      </c>
      <c r="E70" s="5">
        <v>0</v>
      </c>
    </row>
    <row r="71" spans="1:5" ht="12">
      <c r="A71" s="3" t="s">
        <v>131</v>
      </c>
      <c r="B71" s="4" t="s">
        <v>132</v>
      </c>
      <c r="C71" s="4"/>
      <c r="D71" s="5">
        <v>0</v>
      </c>
      <c r="E71" s="5">
        <v>0</v>
      </c>
    </row>
    <row r="72" spans="1:5" ht="12">
      <c r="A72" s="3" t="s">
        <v>133</v>
      </c>
      <c r="B72" s="4" t="s">
        <v>134</v>
      </c>
      <c r="C72" s="4"/>
      <c r="D72" s="5">
        <v>60861724282</v>
      </c>
      <c r="E72" s="5">
        <v>31109383283</v>
      </c>
    </row>
    <row r="73" spans="1:5" ht="12">
      <c r="A73" s="2" t="s">
        <v>135</v>
      </c>
      <c r="B73" s="4" t="s">
        <v>136</v>
      </c>
      <c r="C73" s="4"/>
      <c r="D73" s="5">
        <v>5186777202492</v>
      </c>
      <c r="E73" s="5">
        <v>5427847521125</v>
      </c>
    </row>
    <row r="74" spans="1:5" ht="12">
      <c r="A74" s="2" t="s">
        <v>137</v>
      </c>
      <c r="B74" s="4"/>
      <c r="C74" s="4"/>
      <c r="D74" s="5" t="s">
        <v>5</v>
      </c>
      <c r="E74" s="5" t="s">
        <v>5</v>
      </c>
    </row>
    <row r="75" spans="1:5" ht="12">
      <c r="A75" s="2" t="s">
        <v>138</v>
      </c>
      <c r="B75" s="4" t="s">
        <v>139</v>
      </c>
      <c r="C75" s="4"/>
      <c r="D75" s="5">
        <v>3580606891059</v>
      </c>
      <c r="E75" s="5">
        <v>3746468991852</v>
      </c>
    </row>
    <row r="76" spans="1:5" ht="12">
      <c r="A76" s="2" t="s">
        <v>140</v>
      </c>
      <c r="B76" s="4" t="s">
        <v>141</v>
      </c>
      <c r="C76" s="4"/>
      <c r="D76" s="5">
        <v>2255318731614</v>
      </c>
      <c r="E76" s="5">
        <v>2393068886493</v>
      </c>
    </row>
    <row r="77" spans="1:5" ht="12">
      <c r="A77" s="3" t="s">
        <v>142</v>
      </c>
      <c r="B77" s="4" t="s">
        <v>143</v>
      </c>
      <c r="C77" s="4"/>
      <c r="D77" s="5">
        <v>255026454749</v>
      </c>
      <c r="E77" s="5">
        <v>382339057016</v>
      </c>
    </row>
    <row r="78" spans="1:5" ht="12">
      <c r="A78" s="3" t="s">
        <v>144</v>
      </c>
      <c r="B78" s="4" t="s">
        <v>145</v>
      </c>
      <c r="C78" s="4"/>
      <c r="D78" s="5">
        <v>39103510354</v>
      </c>
      <c r="E78" s="5">
        <v>19829416501</v>
      </c>
    </row>
    <row r="79" spans="1:5" ht="12">
      <c r="A79" s="3" t="s">
        <v>146</v>
      </c>
      <c r="B79" s="4" t="s">
        <v>147</v>
      </c>
      <c r="C79" s="4"/>
      <c r="D79" s="5">
        <v>10243450560</v>
      </c>
      <c r="E79" s="5">
        <v>26033571450</v>
      </c>
    </row>
    <row r="80" spans="1:5" ht="12">
      <c r="A80" s="3" t="s">
        <v>148</v>
      </c>
      <c r="B80" s="4" t="s">
        <v>149</v>
      </c>
      <c r="C80" s="4"/>
      <c r="D80" s="5">
        <v>60949764691</v>
      </c>
      <c r="E80" s="5">
        <v>80550265545</v>
      </c>
    </row>
    <row r="81" spans="1:5" ht="12">
      <c r="A81" s="3" t="s">
        <v>150</v>
      </c>
      <c r="B81" s="4" t="s">
        <v>151</v>
      </c>
      <c r="C81" s="4"/>
      <c r="D81" s="5">
        <v>10152368681</v>
      </c>
      <c r="E81" s="5">
        <v>19247398512</v>
      </c>
    </row>
    <row r="82" spans="1:5" ht="12">
      <c r="A82" s="3" t="s">
        <v>152</v>
      </c>
      <c r="B82" s="4" t="s">
        <v>153</v>
      </c>
      <c r="C82" s="4"/>
      <c r="D82" s="5">
        <v>0</v>
      </c>
      <c r="E82" s="5">
        <v>0</v>
      </c>
    </row>
    <row r="83" spans="1:5" ht="12">
      <c r="A83" s="3" t="s">
        <v>154</v>
      </c>
      <c r="B83" s="4" t="s">
        <v>155</v>
      </c>
      <c r="C83" s="4"/>
      <c r="D83" s="5">
        <v>0</v>
      </c>
      <c r="E83" s="5">
        <v>0</v>
      </c>
    </row>
    <row r="84" spans="1:5" ht="12">
      <c r="A84" s="3" t="s">
        <v>156</v>
      </c>
      <c r="B84" s="4" t="s">
        <v>157</v>
      </c>
      <c r="C84" s="4"/>
      <c r="D84" s="5">
        <v>2422641957</v>
      </c>
      <c r="E84" s="5">
        <v>3710414169</v>
      </c>
    </row>
    <row r="85" spans="1:5" ht="12">
      <c r="A85" s="3" t="s">
        <v>158</v>
      </c>
      <c r="B85" s="4" t="s">
        <v>159</v>
      </c>
      <c r="C85" s="4"/>
      <c r="D85" s="5">
        <v>90595368943</v>
      </c>
      <c r="E85" s="5">
        <v>103264618312</v>
      </c>
    </row>
    <row r="86" spans="1:5" ht="12">
      <c r="A86" s="3" t="s">
        <v>160</v>
      </c>
      <c r="B86" s="4" t="s">
        <v>161</v>
      </c>
      <c r="C86" s="4"/>
      <c r="D86" s="5">
        <v>1772453530396</v>
      </c>
      <c r="E86" s="5">
        <v>1754742972966</v>
      </c>
    </row>
    <row r="87" spans="1:5" ht="12">
      <c r="A87" s="3" t="s">
        <v>162</v>
      </c>
      <c r="B87" s="4" t="s">
        <v>163</v>
      </c>
      <c r="C87" s="4"/>
      <c r="D87" s="5"/>
      <c r="E87" s="5">
        <v>0</v>
      </c>
    </row>
    <row r="88" spans="1:5" ht="12">
      <c r="A88" s="3" t="s">
        <v>164</v>
      </c>
      <c r="B88" s="4" t="s">
        <v>165</v>
      </c>
      <c r="C88" s="4"/>
      <c r="D88" s="5">
        <v>14371641283</v>
      </c>
      <c r="E88" s="5">
        <v>3351172022</v>
      </c>
    </row>
    <row r="89" spans="1:5" ht="12">
      <c r="A89" s="3" t="s">
        <v>166</v>
      </c>
      <c r="B89" s="4" t="s">
        <v>167</v>
      </c>
      <c r="C89" s="4"/>
      <c r="D89" s="5">
        <v>0</v>
      </c>
      <c r="E89" s="5">
        <v>0</v>
      </c>
    </row>
    <row r="90" spans="1:5" ht="12">
      <c r="A90" s="3" t="s">
        <v>168</v>
      </c>
      <c r="B90" s="4" t="s">
        <v>169</v>
      </c>
      <c r="C90" s="4"/>
      <c r="D90" s="5">
        <v>0</v>
      </c>
      <c r="E90" s="5">
        <v>0</v>
      </c>
    </row>
    <row r="91" spans="1:5" ht="12">
      <c r="A91" s="2" t="s">
        <v>170</v>
      </c>
      <c r="B91" s="4" t="s">
        <v>171</v>
      </c>
      <c r="C91" s="4"/>
      <c r="D91" s="5">
        <v>1325288159445</v>
      </c>
      <c r="E91" s="5">
        <v>1353400105359</v>
      </c>
    </row>
    <row r="92" spans="1:5" ht="12">
      <c r="A92" s="3" t="s">
        <v>172</v>
      </c>
      <c r="B92" s="4" t="s">
        <v>173</v>
      </c>
      <c r="C92" s="4"/>
      <c r="D92" s="5">
        <v>0</v>
      </c>
      <c r="E92" s="5">
        <v>0</v>
      </c>
    </row>
    <row r="93" spans="1:5" ht="12">
      <c r="A93" s="3" t="s">
        <v>174</v>
      </c>
      <c r="B93" s="4" t="s">
        <v>175</v>
      </c>
      <c r="C93" s="4"/>
      <c r="D93" s="5">
        <v>0</v>
      </c>
      <c r="E93" s="5">
        <v>0</v>
      </c>
    </row>
    <row r="94" spans="1:5" ht="12">
      <c r="A94" s="3" t="s">
        <v>176</v>
      </c>
      <c r="B94" s="4" t="s">
        <v>177</v>
      </c>
      <c r="C94" s="4"/>
      <c r="D94" s="5">
        <v>0</v>
      </c>
      <c r="E94" s="5">
        <v>0</v>
      </c>
    </row>
    <row r="95" spans="1:5" ht="12">
      <c r="A95" s="3" t="s">
        <v>178</v>
      </c>
      <c r="B95" s="4" t="s">
        <v>179</v>
      </c>
      <c r="C95" s="4"/>
      <c r="D95" s="5">
        <v>0</v>
      </c>
      <c r="E95" s="5">
        <v>0</v>
      </c>
    </row>
    <row r="96" spans="1:5" ht="12">
      <c r="A96" s="3" t="s">
        <v>180</v>
      </c>
      <c r="B96" s="4" t="s">
        <v>181</v>
      </c>
      <c r="C96" s="4"/>
      <c r="D96" s="5">
        <v>0</v>
      </c>
      <c r="E96" s="5">
        <v>0</v>
      </c>
    </row>
    <row r="97" spans="1:5" ht="12">
      <c r="A97" s="3" t="s">
        <v>182</v>
      </c>
      <c r="B97" s="4" t="s">
        <v>183</v>
      </c>
      <c r="C97" s="4"/>
      <c r="D97" s="5">
        <v>36538471319</v>
      </c>
      <c r="E97" s="5">
        <v>36310813000</v>
      </c>
    </row>
    <row r="98" spans="1:5" ht="12">
      <c r="A98" s="3" t="s">
        <v>184</v>
      </c>
      <c r="B98" s="4" t="s">
        <v>185</v>
      </c>
      <c r="C98" s="4"/>
      <c r="D98" s="5">
        <v>24726000000</v>
      </c>
      <c r="E98" s="5">
        <v>26326000000</v>
      </c>
    </row>
    <row r="99" spans="1:5" ht="12">
      <c r="A99" s="3" t="s">
        <v>186</v>
      </c>
      <c r="B99" s="4" t="s">
        <v>187</v>
      </c>
      <c r="C99" s="4"/>
      <c r="D99" s="5">
        <v>1261520379626</v>
      </c>
      <c r="E99" s="5">
        <v>1288088199734</v>
      </c>
    </row>
    <row r="100" spans="1:5" ht="12">
      <c r="A100" s="3" t="s">
        <v>188</v>
      </c>
      <c r="B100" s="4" t="s">
        <v>189</v>
      </c>
      <c r="C100" s="4"/>
      <c r="D100" s="5">
        <v>0</v>
      </c>
      <c r="E100" s="5">
        <v>0</v>
      </c>
    </row>
    <row r="101" spans="1:5" ht="12">
      <c r="A101" s="3" t="s">
        <v>190</v>
      </c>
      <c r="B101" s="4" t="s">
        <v>191</v>
      </c>
      <c r="C101" s="4"/>
      <c r="D101" s="5">
        <v>0</v>
      </c>
      <c r="E101" s="5">
        <v>0</v>
      </c>
    </row>
    <row r="102" spans="1:5" ht="12">
      <c r="A102" s="3" t="s">
        <v>192</v>
      </c>
      <c r="B102" s="4" t="s">
        <v>193</v>
      </c>
      <c r="C102" s="4"/>
      <c r="D102" s="5">
        <v>0</v>
      </c>
      <c r="E102" s="5">
        <v>0</v>
      </c>
    </row>
    <row r="103" spans="1:5" ht="12">
      <c r="A103" s="3" t="s">
        <v>194</v>
      </c>
      <c r="B103" s="4" t="s">
        <v>195</v>
      </c>
      <c r="C103" s="4"/>
      <c r="D103" s="5">
        <v>2503308500</v>
      </c>
      <c r="E103" s="5">
        <v>2675092625</v>
      </c>
    </row>
    <row r="104" spans="1:5" ht="12">
      <c r="A104" s="3" t="s">
        <v>196</v>
      </c>
      <c r="B104" s="4" t="s">
        <v>197</v>
      </c>
      <c r="C104" s="4"/>
      <c r="D104" s="5">
        <v>0</v>
      </c>
      <c r="E104" s="5">
        <v>0</v>
      </c>
    </row>
    <row r="105" spans="1:5" ht="12">
      <c r="A105" s="2" t="s">
        <v>198</v>
      </c>
      <c r="B105" s="4" t="s">
        <v>199</v>
      </c>
      <c r="C105" s="4"/>
      <c r="D105" s="5">
        <v>1606170311433</v>
      </c>
      <c r="E105" s="5">
        <v>1681378529273</v>
      </c>
    </row>
    <row r="106" spans="1:5" ht="12">
      <c r="A106" s="2" t="s">
        <v>200</v>
      </c>
      <c r="B106" s="4" t="s">
        <v>201</v>
      </c>
      <c r="C106" s="4"/>
      <c r="D106" s="5">
        <v>1606170311433</v>
      </c>
      <c r="E106" s="5">
        <v>1681378529273</v>
      </c>
    </row>
    <row r="107" spans="1:5" ht="12">
      <c r="A107" s="2" t="s">
        <v>202</v>
      </c>
      <c r="B107" s="4" t="s">
        <v>203</v>
      </c>
      <c r="C107" s="4"/>
      <c r="D107" s="5">
        <v>746708910000</v>
      </c>
      <c r="E107" s="5">
        <v>746708910000</v>
      </c>
    </row>
    <row r="108" spans="1:5" ht="12">
      <c r="A108" s="3" t="s">
        <v>204</v>
      </c>
      <c r="B108" s="4" t="s">
        <v>205</v>
      </c>
      <c r="C108" s="4"/>
      <c r="D108" s="5">
        <v>746708910000</v>
      </c>
      <c r="E108" s="5">
        <v>746708910000</v>
      </c>
    </row>
    <row r="109" spans="1:5" ht="12">
      <c r="A109" s="3" t="s">
        <v>206</v>
      </c>
      <c r="B109" s="4" t="s">
        <v>207</v>
      </c>
      <c r="C109" s="4"/>
      <c r="D109" s="5">
        <v>0</v>
      </c>
      <c r="E109" s="5">
        <v>0</v>
      </c>
    </row>
    <row r="110" spans="1:5" ht="12">
      <c r="A110" s="3" t="s">
        <v>208</v>
      </c>
      <c r="B110" s="4" t="s">
        <v>209</v>
      </c>
      <c r="C110" s="4"/>
      <c r="D110" s="5">
        <v>33423258881</v>
      </c>
      <c r="E110" s="5">
        <v>35309411225</v>
      </c>
    </row>
    <row r="111" spans="1:5" ht="12">
      <c r="A111" s="3" t="s">
        <v>210</v>
      </c>
      <c r="B111" s="4" t="s">
        <v>211</v>
      </c>
      <c r="C111" s="4"/>
      <c r="D111" s="5">
        <v>0</v>
      </c>
      <c r="E111" s="5">
        <v>0</v>
      </c>
    </row>
    <row r="112" spans="1:5" ht="12">
      <c r="A112" s="3" t="s">
        <v>212</v>
      </c>
      <c r="B112" s="4" t="s">
        <v>213</v>
      </c>
      <c r="C112" s="4"/>
      <c r="D112" s="5">
        <v>0</v>
      </c>
      <c r="E112" s="5">
        <v>0</v>
      </c>
    </row>
    <row r="113" spans="1:5" ht="12">
      <c r="A113" s="3" t="s">
        <v>214</v>
      </c>
      <c r="B113" s="4" t="s">
        <v>215</v>
      </c>
      <c r="C113" s="4"/>
      <c r="D113" s="5">
        <v>0</v>
      </c>
      <c r="E113" s="5">
        <v>0</v>
      </c>
    </row>
    <row r="114" spans="1:5" ht="12">
      <c r="A114" s="3" t="s">
        <v>216</v>
      </c>
      <c r="B114" s="4" t="s">
        <v>217</v>
      </c>
      <c r="C114" s="4"/>
      <c r="D114" s="5">
        <v>0</v>
      </c>
      <c r="E114" s="5">
        <v>0</v>
      </c>
    </row>
    <row r="115" spans="1:5" ht="12">
      <c r="A115" s="3" t="s">
        <v>218</v>
      </c>
      <c r="B115" s="4" t="s">
        <v>219</v>
      </c>
      <c r="C115" s="4"/>
      <c r="D115" s="5">
        <v>0</v>
      </c>
      <c r="E115" s="5">
        <v>0</v>
      </c>
    </row>
    <row r="116" spans="1:5" ht="12">
      <c r="A116" s="3" t="s">
        <v>220</v>
      </c>
      <c r="B116" s="4" t="s">
        <v>221</v>
      </c>
      <c r="C116" s="4"/>
      <c r="D116" s="5">
        <v>349365418817</v>
      </c>
      <c r="E116" s="5">
        <v>339061007341</v>
      </c>
    </row>
    <row r="117" spans="1:5" ht="12">
      <c r="A117" s="3" t="s">
        <v>222</v>
      </c>
      <c r="B117" s="4" t="s">
        <v>223</v>
      </c>
      <c r="C117" s="4"/>
      <c r="D117" s="5">
        <v>0</v>
      </c>
      <c r="E117" s="5">
        <v>0</v>
      </c>
    </row>
    <row r="118" spans="1:5" ht="12">
      <c r="A118" s="3" t="s">
        <v>224</v>
      </c>
      <c r="B118" s="4" t="s">
        <v>225</v>
      </c>
      <c r="C118" s="4"/>
      <c r="D118" s="5"/>
      <c r="E118" s="5">
        <v>291153672</v>
      </c>
    </row>
    <row r="119" spans="1:5" ht="12">
      <c r="A119" s="2" t="s">
        <v>226</v>
      </c>
      <c r="B119" s="4" t="s">
        <v>227</v>
      </c>
      <c r="C119" s="4"/>
      <c r="D119" s="5">
        <v>386137673869</v>
      </c>
      <c r="E119" s="5">
        <v>414677387285</v>
      </c>
    </row>
    <row r="120" spans="1:5" ht="12">
      <c r="A120" s="3" t="s">
        <v>228</v>
      </c>
      <c r="B120" s="4" t="s">
        <v>229</v>
      </c>
      <c r="C120" s="4"/>
      <c r="D120" s="5">
        <v>195472062108</v>
      </c>
      <c r="E120" s="5">
        <v>185454382293</v>
      </c>
    </row>
    <row r="121" spans="1:5" ht="12">
      <c r="A121" s="3" t="s">
        <v>230</v>
      </c>
      <c r="B121" s="4" t="s">
        <v>231</v>
      </c>
      <c r="C121" s="4"/>
      <c r="D121" s="5">
        <v>190665611761</v>
      </c>
      <c r="E121" s="5">
        <v>229223004992</v>
      </c>
    </row>
    <row r="122" spans="1:5" ht="12">
      <c r="A122" s="3" t="s">
        <v>232</v>
      </c>
      <c r="B122" s="4" t="s">
        <v>233</v>
      </c>
      <c r="C122" s="4"/>
      <c r="D122" s="5">
        <v>0</v>
      </c>
      <c r="E122" s="5">
        <v>0</v>
      </c>
    </row>
    <row r="123" spans="1:5" ht="12">
      <c r="A123" s="3" t="s">
        <v>234</v>
      </c>
      <c r="B123" s="4" t="s">
        <v>235</v>
      </c>
      <c r="C123" s="4"/>
      <c r="D123" s="5">
        <v>90535049866</v>
      </c>
      <c r="E123" s="5">
        <v>145330659750</v>
      </c>
    </row>
    <row r="124" spans="1:5" ht="12">
      <c r="A124" s="2" t="s">
        <v>236</v>
      </c>
      <c r="B124" s="4" t="s">
        <v>237</v>
      </c>
      <c r="C124" s="4"/>
      <c r="D124" s="5">
        <v>0</v>
      </c>
      <c r="E124" s="5">
        <v>0</v>
      </c>
    </row>
    <row r="125" spans="1:5" ht="12">
      <c r="A125" s="3" t="s">
        <v>238</v>
      </c>
      <c r="B125" s="4" t="s">
        <v>239</v>
      </c>
      <c r="C125" s="4"/>
      <c r="D125" s="5">
        <v>0</v>
      </c>
      <c r="E125" s="5">
        <v>0</v>
      </c>
    </row>
    <row r="126" spans="1:5" ht="12">
      <c r="A126" s="3" t="s">
        <v>240</v>
      </c>
      <c r="B126" s="4" t="s">
        <v>241</v>
      </c>
      <c r="C126" s="4"/>
      <c r="D126" s="5">
        <v>0</v>
      </c>
      <c r="E126" s="5">
        <v>0</v>
      </c>
    </row>
    <row r="127" spans="1:5" ht="12">
      <c r="A127" s="2" t="s">
        <v>242</v>
      </c>
      <c r="B127" s="4" t="s">
        <v>243</v>
      </c>
      <c r="C127" s="4"/>
      <c r="D127" s="5">
        <v>5186777202492</v>
      </c>
      <c r="E127" s="5">
        <v>5427847521125</v>
      </c>
    </row>
  </sheetData>
  <sheetProtection/>
  <mergeCells count="4">
    <mergeCell ref="A1:B1"/>
    <mergeCell ref="A2:B2"/>
    <mergeCell ref="A3:B3"/>
    <mergeCell ref="A5:E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B1">
      <selection activeCell="F19" sqref="F19"/>
    </sheetView>
  </sheetViews>
  <sheetFormatPr defaultColWidth="9.140625" defaultRowHeight="12"/>
  <cols>
    <col min="1" max="1" width="0" style="0" hidden="1" customWidth="1"/>
    <col min="2" max="2" width="35.57421875" style="0" customWidth="1"/>
    <col min="3" max="4" width="0" style="0" hidden="1" customWidth="1"/>
    <col min="5" max="5" width="33.421875" style="0" customWidth="1"/>
    <col min="6" max="6" width="27.28125" style="0" customWidth="1"/>
    <col min="7" max="7" width="22.7109375" style="0" customWidth="1"/>
    <col min="8" max="8" width="30.8515625" style="0" customWidth="1"/>
  </cols>
  <sheetData>
    <row r="1" spans="1:8" ht="18.75">
      <c r="A1" s="20" t="s">
        <v>318</v>
      </c>
      <c r="B1" s="20"/>
      <c r="C1" s="20"/>
      <c r="D1" s="20"/>
      <c r="E1" s="20"/>
      <c r="F1" s="20"/>
      <c r="G1" s="20"/>
      <c r="H1" s="6"/>
    </row>
    <row r="2" spans="1:8" ht="15.75">
      <c r="A2" s="7"/>
      <c r="B2" s="7"/>
      <c r="C2" s="8"/>
      <c r="D2" s="8"/>
      <c r="E2" s="8"/>
      <c r="F2" s="6"/>
      <c r="G2" s="6"/>
      <c r="H2" s="6"/>
    </row>
    <row r="3" spans="1:8" ht="15.75">
      <c r="A3" s="21" t="s">
        <v>319</v>
      </c>
      <c r="B3" s="21"/>
      <c r="C3" s="21"/>
      <c r="D3" s="21"/>
      <c r="E3" s="21"/>
      <c r="F3" s="6"/>
      <c r="G3" s="6"/>
      <c r="H3" s="6"/>
    </row>
    <row r="4" spans="1:8" ht="15.75">
      <c r="A4" s="22" t="s">
        <v>320</v>
      </c>
      <c r="B4" s="22"/>
      <c r="C4" s="22"/>
      <c r="D4" s="22"/>
      <c r="E4" s="22"/>
      <c r="F4" s="6"/>
      <c r="G4" s="6"/>
      <c r="H4" s="6"/>
    </row>
    <row r="5" spans="1:8" ht="12">
      <c r="A5" s="6"/>
      <c r="B5" s="23" t="s">
        <v>244</v>
      </c>
      <c r="C5" s="24"/>
      <c r="D5" s="24"/>
      <c r="E5" s="24"/>
      <c r="F5" s="24"/>
      <c r="G5" s="24"/>
      <c r="H5" s="24"/>
    </row>
    <row r="6" spans="1:8" ht="12">
      <c r="A6" s="6"/>
      <c r="B6" s="6"/>
      <c r="C6" s="6"/>
      <c r="D6" s="6"/>
      <c r="E6" s="10"/>
      <c r="F6" s="10"/>
      <c r="G6" s="10"/>
      <c r="H6" s="10"/>
    </row>
    <row r="7" spans="1:8" ht="12">
      <c r="A7" s="6"/>
      <c r="B7" s="6"/>
      <c r="C7" s="6"/>
      <c r="D7" s="6"/>
      <c r="E7" s="10"/>
      <c r="F7" s="10"/>
      <c r="G7" s="10"/>
      <c r="H7" s="10"/>
    </row>
    <row r="8" spans="1:8" ht="12">
      <c r="A8" s="6"/>
      <c r="B8" s="9" t="s">
        <v>7</v>
      </c>
      <c r="C8" s="9" t="s">
        <v>8</v>
      </c>
      <c r="D8" s="9" t="s">
        <v>9</v>
      </c>
      <c r="E8" s="11" t="s">
        <v>245</v>
      </c>
      <c r="F8" s="11" t="s">
        <v>246</v>
      </c>
      <c r="G8" s="11" t="s">
        <v>247</v>
      </c>
      <c r="H8" s="11" t="s">
        <v>248</v>
      </c>
    </row>
    <row r="9" spans="1:8" ht="12">
      <c r="A9" s="6" t="s">
        <v>249</v>
      </c>
      <c r="B9" s="12" t="s">
        <v>250</v>
      </c>
      <c r="C9" s="13" t="s">
        <v>251</v>
      </c>
      <c r="D9" s="13"/>
      <c r="E9" s="14">
        <v>730226473440</v>
      </c>
      <c r="F9" s="14">
        <v>965779085794</v>
      </c>
      <c r="G9" s="14">
        <v>2546202218394</v>
      </c>
      <c r="H9" s="14">
        <v>2647473056123</v>
      </c>
    </row>
    <row r="10" spans="1:8" ht="12">
      <c r="A10" s="6" t="s">
        <v>252</v>
      </c>
      <c r="B10" s="12" t="s">
        <v>253</v>
      </c>
      <c r="C10" s="13" t="s">
        <v>254</v>
      </c>
      <c r="D10" s="13"/>
      <c r="E10" s="14">
        <v>4300752775</v>
      </c>
      <c r="F10" s="14">
        <v>1820186831</v>
      </c>
      <c r="G10" s="14">
        <v>12057572647</v>
      </c>
      <c r="H10" s="14">
        <v>3783992259</v>
      </c>
    </row>
    <row r="11" spans="1:8" ht="12">
      <c r="A11" s="6" t="s">
        <v>255</v>
      </c>
      <c r="B11" s="15" t="s">
        <v>256</v>
      </c>
      <c r="C11" s="13" t="s">
        <v>257</v>
      </c>
      <c r="D11" s="13"/>
      <c r="E11" s="16">
        <f>E9-E10</f>
        <v>725925720665</v>
      </c>
      <c r="F11" s="16">
        <f>F9-F10</f>
        <v>963958898963</v>
      </c>
      <c r="G11" s="16">
        <f>G9-G10</f>
        <v>2534144645747</v>
      </c>
      <c r="H11" s="16">
        <f>H9-H10</f>
        <v>2643689063864</v>
      </c>
    </row>
    <row r="12" spans="1:8" ht="12">
      <c r="A12" s="6" t="s">
        <v>258</v>
      </c>
      <c r="B12" s="12" t="s">
        <v>259</v>
      </c>
      <c r="C12" s="13" t="s">
        <v>260</v>
      </c>
      <c r="D12" s="13"/>
      <c r="E12" s="14">
        <v>648746457086</v>
      </c>
      <c r="F12" s="14">
        <v>882871216965</v>
      </c>
      <c r="G12" s="14">
        <v>2304418721608</v>
      </c>
      <c r="H12" s="14">
        <v>2402418714829</v>
      </c>
    </row>
    <row r="13" spans="1:8" ht="12">
      <c r="A13" s="6" t="s">
        <v>261</v>
      </c>
      <c r="B13" s="15" t="s">
        <v>262</v>
      </c>
      <c r="C13" s="13" t="s">
        <v>263</v>
      </c>
      <c r="D13" s="13"/>
      <c r="E13" s="16">
        <f>E11-E12</f>
        <v>77179263579</v>
      </c>
      <c r="F13" s="16">
        <f>F11-F12</f>
        <v>81087681998</v>
      </c>
      <c r="G13" s="16">
        <f>G11-G12</f>
        <v>229725924139</v>
      </c>
      <c r="H13" s="16">
        <f>H11-H12</f>
        <v>241270349035</v>
      </c>
    </row>
    <row r="14" spans="1:8" ht="12">
      <c r="A14" s="6" t="s">
        <v>264</v>
      </c>
      <c r="B14" s="12" t="s">
        <v>265</v>
      </c>
      <c r="C14" s="13" t="s">
        <v>266</v>
      </c>
      <c r="D14" s="13"/>
      <c r="E14" s="14">
        <v>7829615691</v>
      </c>
      <c r="F14" s="14">
        <v>4735782020</v>
      </c>
      <c r="G14" s="14">
        <v>44359179111</v>
      </c>
      <c r="H14" s="14">
        <v>29862399366</v>
      </c>
    </row>
    <row r="15" spans="1:8" ht="12">
      <c r="A15" s="6" t="s">
        <v>267</v>
      </c>
      <c r="B15" s="12" t="s">
        <v>268</v>
      </c>
      <c r="C15" s="13" t="s">
        <v>269</v>
      </c>
      <c r="D15" s="13"/>
      <c r="E15" s="14">
        <v>41252856984</v>
      </c>
      <c r="F15" s="14">
        <v>34505503727</v>
      </c>
      <c r="G15" s="14">
        <v>130860470015</v>
      </c>
      <c r="H15" s="14">
        <v>122876540983</v>
      </c>
    </row>
    <row r="16" spans="1:8" ht="12">
      <c r="A16" s="6" t="s">
        <v>270</v>
      </c>
      <c r="B16" s="12" t="s">
        <v>271</v>
      </c>
      <c r="C16" s="13" t="s">
        <v>272</v>
      </c>
      <c r="D16" s="13"/>
      <c r="E16" s="14">
        <v>42184289285</v>
      </c>
      <c r="F16" s="14">
        <v>44430435024</v>
      </c>
      <c r="G16" s="14">
        <v>126509071238</v>
      </c>
      <c r="H16" s="14">
        <v>120336726220</v>
      </c>
    </row>
    <row r="17" spans="1:8" ht="12">
      <c r="A17" s="6" t="s">
        <v>273</v>
      </c>
      <c r="B17" s="12" t="s">
        <v>274</v>
      </c>
      <c r="C17" s="13" t="s">
        <v>275</v>
      </c>
      <c r="D17" s="13"/>
      <c r="E17" s="14">
        <v>96687470995</v>
      </c>
      <c r="F17" s="14">
        <v>53531050433</v>
      </c>
      <c r="G17" s="14">
        <v>299427796547</v>
      </c>
      <c r="H17" s="14">
        <v>228288736801</v>
      </c>
    </row>
    <row r="18" spans="1:8" ht="12">
      <c r="A18" s="6" t="s">
        <v>276</v>
      </c>
      <c r="B18" s="12" t="s">
        <v>277</v>
      </c>
      <c r="C18" s="13" t="s">
        <v>278</v>
      </c>
      <c r="D18" s="13"/>
      <c r="E18" s="14">
        <v>36079543375</v>
      </c>
      <c r="F18" s="14">
        <v>33483013724</v>
      </c>
      <c r="G18" s="14">
        <v>106046143070</v>
      </c>
      <c r="H18" s="14">
        <v>90107735254</v>
      </c>
    </row>
    <row r="19" spans="1:8" ht="12">
      <c r="A19" s="6" t="s">
        <v>279</v>
      </c>
      <c r="B19" s="12" t="s">
        <v>280</v>
      </c>
      <c r="C19" s="13" t="s">
        <v>281</v>
      </c>
      <c r="D19" s="13"/>
      <c r="E19" s="14">
        <v>44229853574</v>
      </c>
      <c r="F19" s="14">
        <v>41531641722</v>
      </c>
      <c r="G19" s="14">
        <v>147843148667</v>
      </c>
      <c r="H19" s="14">
        <v>121758634833</v>
      </c>
    </row>
    <row r="20" spans="1:8" ht="12">
      <c r="A20" s="6" t="s">
        <v>282</v>
      </c>
      <c r="B20" s="15" t="s">
        <v>283</v>
      </c>
      <c r="C20" s="13" t="s">
        <v>284</v>
      </c>
      <c r="D20" s="13"/>
      <c r="E20" s="16">
        <f>E13+E14-E15+E17-E18-E19</f>
        <v>60134096332</v>
      </c>
      <c r="F20" s="16">
        <f>F13+F14-F15+F17-F18-F19</f>
        <v>29834355278</v>
      </c>
      <c r="G20" s="16">
        <f>G13+G14-G15+G17-G18-G19</f>
        <v>188763138045</v>
      </c>
      <c r="H20" s="16">
        <f>H13+H14-H15+H17-H18-H19</f>
        <v>164678574132</v>
      </c>
    </row>
    <row r="21" spans="1:8" ht="12">
      <c r="A21" s="6" t="s">
        <v>285</v>
      </c>
      <c r="B21" s="12" t="s">
        <v>286</v>
      </c>
      <c r="C21" s="13" t="s">
        <v>287</v>
      </c>
      <c r="D21" s="13"/>
      <c r="E21" s="14">
        <v>1229700288</v>
      </c>
      <c r="F21" s="14">
        <v>15088036679</v>
      </c>
      <c r="G21" s="14">
        <v>10404027928</v>
      </c>
      <c r="H21" s="14">
        <v>29393966851</v>
      </c>
    </row>
    <row r="22" spans="1:8" ht="12">
      <c r="A22" s="6" t="s">
        <v>288</v>
      </c>
      <c r="B22" s="12" t="s">
        <v>289</v>
      </c>
      <c r="C22" s="13" t="s">
        <v>290</v>
      </c>
      <c r="D22" s="13"/>
      <c r="E22" s="14">
        <v>3617422501</v>
      </c>
      <c r="F22" s="14">
        <v>479993501</v>
      </c>
      <c r="G22" s="14">
        <v>5560050727</v>
      </c>
      <c r="H22" s="14">
        <v>4269896976</v>
      </c>
    </row>
    <row r="23" spans="1:8" ht="12">
      <c r="A23" s="6" t="s">
        <v>291</v>
      </c>
      <c r="B23" s="15" t="s">
        <v>292</v>
      </c>
      <c r="C23" s="13" t="s">
        <v>293</v>
      </c>
      <c r="D23" s="13"/>
      <c r="E23" s="16">
        <v>-2387722213</v>
      </c>
      <c r="F23" s="16">
        <f>F21-F22</f>
        <v>14608043178</v>
      </c>
      <c r="G23" s="16">
        <f>G21-G22</f>
        <v>4843977201</v>
      </c>
      <c r="H23" s="16">
        <f>H21-H22</f>
        <v>25124069875</v>
      </c>
    </row>
    <row r="24" spans="1:8" ht="12">
      <c r="A24" s="6" t="s">
        <v>294</v>
      </c>
      <c r="B24" s="15" t="s">
        <v>295</v>
      </c>
      <c r="C24" s="13" t="s">
        <v>296</v>
      </c>
      <c r="D24" s="13"/>
      <c r="E24" s="16">
        <f>E20+E23</f>
        <v>57746374119</v>
      </c>
      <c r="F24" s="16">
        <f>F20+F23</f>
        <v>44442398456</v>
      </c>
      <c r="G24" s="16">
        <f>G20+G23</f>
        <v>193607115246</v>
      </c>
      <c r="H24" s="16">
        <f>H20+H23</f>
        <v>189802644007</v>
      </c>
    </row>
    <row r="25" spans="1:8" ht="12">
      <c r="A25" s="6" t="s">
        <v>297</v>
      </c>
      <c r="B25" s="12" t="s">
        <v>298</v>
      </c>
      <c r="C25" s="13" t="s">
        <v>299</v>
      </c>
      <c r="D25" s="13"/>
      <c r="E25" s="14">
        <v>2289907752</v>
      </c>
      <c r="F25" s="14">
        <v>2336073906</v>
      </c>
      <c r="G25" s="14">
        <v>5738891368</v>
      </c>
      <c r="H25" s="14">
        <v>6153925457</v>
      </c>
    </row>
    <row r="26" spans="1:8" ht="12">
      <c r="A26" s="6" t="s">
        <v>300</v>
      </c>
      <c r="B26" s="12" t="s">
        <v>301</v>
      </c>
      <c r="C26" s="13" t="s">
        <v>302</v>
      </c>
      <c r="D26" s="13"/>
      <c r="E26" s="14"/>
      <c r="F26" s="14"/>
      <c r="G26" s="14"/>
      <c r="H26" s="14"/>
    </row>
    <row r="27" spans="1:8" ht="12">
      <c r="A27" s="6" t="s">
        <v>303</v>
      </c>
      <c r="B27" s="15" t="s">
        <v>304</v>
      </c>
      <c r="C27" s="13" t="s">
        <v>305</v>
      </c>
      <c r="D27" s="13"/>
      <c r="E27" s="16">
        <f>E24-E25-E26</f>
        <v>55456466367</v>
      </c>
      <c r="F27" s="16">
        <f>F24-F25-F26</f>
        <v>42106324550</v>
      </c>
      <c r="G27" s="16">
        <f>G24-G25-G26</f>
        <v>187868223878</v>
      </c>
      <c r="H27" s="16">
        <f>H24-H25-H26</f>
        <v>183648718550</v>
      </c>
    </row>
    <row r="28" spans="1:8" ht="12">
      <c r="A28" s="6" t="s">
        <v>306</v>
      </c>
      <c r="B28" s="12" t="s">
        <v>307</v>
      </c>
      <c r="C28" s="13" t="s">
        <v>308</v>
      </c>
      <c r="D28" s="13"/>
      <c r="E28" s="14">
        <v>371697354</v>
      </c>
      <c r="F28" s="14">
        <v>1399118714</v>
      </c>
      <c r="G28" s="14">
        <v>-3085387883</v>
      </c>
      <c r="H28" s="14">
        <v>2781090409</v>
      </c>
    </row>
    <row r="29" spans="1:8" ht="12">
      <c r="A29" s="6" t="s">
        <v>309</v>
      </c>
      <c r="B29" s="12" t="s">
        <v>310</v>
      </c>
      <c r="C29" s="13" t="s">
        <v>311</v>
      </c>
      <c r="D29" s="13"/>
      <c r="E29" s="14">
        <v>55084769013</v>
      </c>
      <c r="F29" s="14">
        <v>40707205836</v>
      </c>
      <c r="G29" s="14">
        <v>190953611761</v>
      </c>
      <c r="H29" s="14">
        <v>180867628141</v>
      </c>
    </row>
    <row r="30" spans="1:8" ht="12">
      <c r="A30" s="6" t="s">
        <v>312</v>
      </c>
      <c r="B30" s="12" t="s">
        <v>313</v>
      </c>
      <c r="C30" s="13" t="s">
        <v>314</v>
      </c>
      <c r="D30" s="13"/>
      <c r="E30" s="14">
        <v>735</v>
      </c>
      <c r="F30" s="14">
        <v>543</v>
      </c>
      <c r="G30" s="14">
        <v>2428</v>
      </c>
      <c r="H30" s="14">
        <v>2293</v>
      </c>
    </row>
    <row r="31" spans="1:8" ht="12">
      <c r="A31" s="6" t="s">
        <v>315</v>
      </c>
      <c r="B31" s="12" t="s">
        <v>316</v>
      </c>
      <c r="C31" s="13" t="s">
        <v>317</v>
      </c>
      <c r="D31" s="13"/>
      <c r="E31" s="14"/>
      <c r="F31" s="14"/>
      <c r="G31" s="14"/>
      <c r="H31" s="14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2019-05-07T07:54:17Z</dcterms:created>
  <dcterms:modified xsi:type="dcterms:W3CDTF">2019-11-05T08:06:03Z</dcterms:modified>
  <cp:category/>
  <cp:version/>
  <cp:contentType/>
  <cp:contentStatus/>
</cp:coreProperties>
</file>